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/>
  </bookViews>
  <sheets>
    <sheet name="19.43_2018" sheetId="1" r:id="rId1"/>
  </sheets>
  <definedNames>
    <definedName name="_Regression_Int" localSheetId="0" hidden="1">1</definedName>
    <definedName name="A_IMPRESIÓN_IM">'19.43_2018'!$A$12:$I$68</definedName>
    <definedName name="_xlnm.Print_Area" localSheetId="0">'19.43_2018'!$A$1:$I$69</definedName>
    <definedName name="Imprimir_área_IM" localSheetId="0">'19.43_2018'!$A$12:$I$69</definedName>
  </definedNames>
  <calcPr calcId="152511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E13" i="1" s="1"/>
  <c r="D21" i="1"/>
  <c r="C21" i="1"/>
  <c r="B21" i="1"/>
  <c r="G54" i="1"/>
  <c r="F54" i="1"/>
  <c r="E54" i="1"/>
  <c r="D54" i="1"/>
  <c r="C54" i="1"/>
  <c r="B54" i="1"/>
  <c r="B13" i="1" l="1"/>
  <c r="C13" i="1"/>
  <c r="D13" i="1"/>
  <c r="F13" i="1"/>
  <c r="G13" i="1"/>
</calcChain>
</file>

<file path=xl/sharedStrings.xml><?xml version="1.0" encoding="utf-8"?>
<sst xmlns="http://schemas.openxmlformats.org/spreadsheetml/2006/main" count="108" uniqueCount="67">
  <si>
    <t xml:space="preserve"> </t>
  </si>
  <si>
    <t>%</t>
  </si>
  <si>
    <t>19.43 Dosis Aplicadas de Toxoide Diftérico en Semanas Nacionales de Vacunación por Delegación</t>
  </si>
  <si>
    <t>Delegación</t>
  </si>
  <si>
    <t>Semanas Nacionales de Salud</t>
  </si>
  <si>
    <t>Primera</t>
  </si>
  <si>
    <t>Segunda</t>
  </si>
  <si>
    <t>Tercera</t>
  </si>
  <si>
    <t xml:space="preserve">   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</si>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</sst>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9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>
      <alignment horizontal="right" vertical="center"/>
    </xf>
    <xf numFmtId="0" fontId="4" fillId="0" borderId="0" xfId="1" applyFont="1"/>
    <xf numFmtId="0" fontId="6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0" fontId="8" fillId="0" borderId="0" xfId="3" applyFont="1" applyBorder="1" applyAlignment="1" applyProtection="1">
      <alignment horizontal="left"/>
    </xf>
    <xf numFmtId="3" fontId="8" fillId="0" borderId="0" xfId="0" applyNumberFormat="1" applyFont="1" applyBorder="1" applyAlignment="1" applyProtection="1">
      <alignment horizontal="right"/>
    </xf>
    <xf numFmtId="4" fontId="8" fillId="0" borderId="0" xfId="0" applyNumberFormat="1" applyFont="1" applyBorder="1" applyAlignment="1" applyProtection="1">
      <alignment horizontal="right"/>
    </xf>
    <xf numFmtId="0" fontId="8" fillId="0" borderId="0" xfId="0" applyFont="1"/>
    <xf numFmtId="0" fontId="7" fillId="0" borderId="0" xfId="3" applyFont="1" applyBorder="1"/>
    <xf numFmtId="3" fontId="7" fillId="0" borderId="0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3" applyFont="1" applyBorder="1" applyAlignment="1" applyProtection="1">
      <alignment horizontal="left"/>
    </xf>
    <xf numFmtId="3" fontId="7" fillId="0" borderId="0" xfId="0" applyNumberFormat="1" applyFont="1"/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3" applyFont="1" applyFill="1" applyBorder="1" applyAlignment="1" applyProtection="1">
      <alignment horizontal="left"/>
    </xf>
    <xf numFmtId="3" fontId="8" fillId="0" borderId="0" xfId="0" applyNumberFormat="1" applyFont="1" applyBorder="1" applyAlignment="1">
      <alignment horizontal="right"/>
    </xf>
    <xf numFmtId="0" fontId="7" fillId="0" borderId="2" xfId="3" applyFont="1" applyFill="1" applyBorder="1" applyAlignment="1" applyProtection="1">
      <alignment horizontal="left"/>
    </xf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Border="1"/>
    <xf numFmtId="4" fontId="8" fillId="0" borderId="2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164" fontId="4" fillId="0" borderId="0" xfId="0" applyNumberFormat="1" applyFont="1" applyProtection="1"/>
    <xf numFmtId="0" fontId="5" fillId="0" borderId="0" xfId="0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31755</xdr:rowOff>
    </xdr:from>
    <xdr:to>
      <xdr:col>1</xdr:col>
      <xdr:colOff>146843</xdr:colOff>
      <xdr:row>3</xdr:row>
      <xdr:rowOff>142875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753519" cy="711195"/>
        </a:xfrm>
        <a:prstGeom prst="rect">
          <a:avLst/>
        </a:prstGeom>
      </xdr:spPr>
    </xdr:pic>
    <xdr:clientData/>
  </xdr:twoCellAnchor>
  <xdr:twoCellAnchor editAs="oneCell">
    <xdr:from>
      <xdr:col>7</xdr:col>
      <xdr:colOff>31754</xdr:colOff>
      <xdr:row>0</xdr:row>
      <xdr:rowOff>31753</xdr:rowOff>
    </xdr:from>
    <xdr:to>
      <xdr:col>8</xdr:col>
      <xdr:colOff>1103218</xdr:colOff>
      <xdr:row>3</xdr:row>
      <xdr:rowOff>142875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4029" y="31753"/>
          <a:ext cx="2395439" cy="71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668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3"/>
  <cols>
    <col min="1" max="1" width="34.625" style="2" customWidth="1"/>
    <col min="2" max="9" width="17.375" style="2" customWidth="1"/>
    <col min="10" max="16384" width="4.625" style="2"/>
  </cols>
  <sheetData>
    <row r="1" spans="1:9" ht="15.75" customHeight="1" x14ac:dyDescent="0.3">
      <c r="A1" s="1"/>
      <c r="B1" s="1"/>
      <c r="C1" s="1"/>
      <c r="D1" s="1"/>
      <c r="E1" s="1"/>
      <c r="F1" s="1"/>
      <c r="G1" s="1"/>
    </row>
    <row r="2" spans="1:9" ht="15.75" customHeight="1" x14ac:dyDescent="0.3">
      <c r="A2" s="3"/>
      <c r="B2" s="3"/>
      <c r="C2" s="3"/>
      <c r="D2" s="3"/>
      <c r="E2" s="3"/>
      <c r="F2" s="3"/>
      <c r="G2" s="3"/>
    </row>
    <row r="3" spans="1:9" ht="15.75" customHeight="1" x14ac:dyDescent="0.3">
      <c r="A3" s="3"/>
      <c r="B3" s="3"/>
      <c r="C3" s="3"/>
      <c r="D3" s="3"/>
      <c r="E3" s="3"/>
      <c r="F3" s="3"/>
      <c r="G3" s="3"/>
    </row>
    <row r="4" spans="1:9" ht="15.75" customHeight="1" x14ac:dyDescent="0.3">
      <c r="A4" s="3"/>
      <c r="B4" s="3"/>
      <c r="C4" s="3"/>
      <c r="D4" s="3"/>
      <c r="E4" s="3"/>
      <c r="F4" s="3"/>
      <c r="G4" s="3"/>
    </row>
    <row r="5" spans="1:9" ht="15.75" customHeight="1" x14ac:dyDescent="0.3">
      <c r="A5" s="3"/>
      <c r="B5" s="3"/>
      <c r="C5" s="3"/>
      <c r="D5" s="3"/>
      <c r="E5" s="3"/>
      <c r="F5" s="3"/>
      <c r="G5" s="3"/>
    </row>
    <row r="6" spans="1:9" s="5" customFormat="1" ht="17.25" customHeight="1" x14ac:dyDescent="0.3">
      <c r="A6" s="4" t="s">
        <v>66</v>
      </c>
      <c r="B6" s="4"/>
      <c r="C6" s="4"/>
      <c r="D6" s="4"/>
      <c r="E6" s="4"/>
      <c r="F6" s="4"/>
      <c r="G6" s="4"/>
      <c r="H6" s="4"/>
      <c r="I6" s="4"/>
    </row>
    <row r="7" spans="1:9" ht="15.75" customHeight="1" x14ac:dyDescent="0.3">
      <c r="A7" s="3"/>
      <c r="B7" s="3"/>
      <c r="C7" s="3"/>
      <c r="D7" s="3"/>
      <c r="E7" s="3"/>
      <c r="F7" s="3"/>
      <c r="G7" s="3"/>
    </row>
    <row r="8" spans="1:9" ht="38.25" customHeight="1" x14ac:dyDescent="0.3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9" ht="15" customHeight="1" x14ac:dyDescent="0.3"/>
    <row r="10" spans="1:9" s="32" customFormat="1" ht="20.25" customHeight="1" x14ac:dyDescent="0.35">
      <c r="A10" s="7" t="s">
        <v>3</v>
      </c>
      <c r="B10" s="7" t="s">
        <v>4</v>
      </c>
      <c r="C10" s="7"/>
      <c r="D10" s="7"/>
      <c r="E10" s="7" t="s">
        <v>8</v>
      </c>
      <c r="F10" s="7" t="s">
        <v>9</v>
      </c>
      <c r="G10" s="7" t="s">
        <v>10</v>
      </c>
      <c r="H10" s="7" t="s">
        <v>1</v>
      </c>
      <c r="I10" s="7"/>
    </row>
    <row r="11" spans="1:9" s="32" customFormat="1" ht="27.75" customHeight="1" x14ac:dyDescent="0.35">
      <c r="A11" s="7"/>
      <c r="B11" s="8" t="s">
        <v>5</v>
      </c>
      <c r="C11" s="8" t="s">
        <v>6</v>
      </c>
      <c r="D11" s="8" t="s">
        <v>7</v>
      </c>
      <c r="E11" s="7"/>
      <c r="F11" s="7"/>
      <c r="G11" s="7"/>
      <c r="H11" s="8" t="s">
        <v>11</v>
      </c>
      <c r="I11" s="8" t="s">
        <v>10</v>
      </c>
    </row>
    <row r="12" spans="1:9" ht="15" customHeight="1" x14ac:dyDescent="0.35">
      <c r="A12" s="9"/>
      <c r="B12" s="10"/>
      <c r="C12" s="10"/>
      <c r="D12" s="10"/>
      <c r="E12" s="10"/>
      <c r="F12" s="10"/>
      <c r="G12" s="10"/>
      <c r="H12" s="10"/>
      <c r="I12" s="10"/>
    </row>
    <row r="13" spans="1:9" s="14" customFormat="1" ht="16.5" customHeight="1" x14ac:dyDescent="0.35">
      <c r="A13" s="11" t="s">
        <v>12</v>
      </c>
      <c r="B13" s="12">
        <f>SUM(B15,B21,B54)</f>
        <v>10084</v>
      </c>
      <c r="C13" s="12">
        <f t="shared" ref="C13:G13" si="0">SUM(C15,C21,C54)</f>
        <v>16347</v>
      </c>
      <c r="D13" s="12">
        <f t="shared" si="0"/>
        <v>33608</v>
      </c>
      <c r="E13" s="12">
        <f t="shared" si="0"/>
        <v>100909</v>
      </c>
      <c r="F13" s="12">
        <f t="shared" si="0"/>
        <v>60039</v>
      </c>
      <c r="G13" s="12">
        <f t="shared" si="0"/>
        <v>60039</v>
      </c>
      <c r="H13" s="13">
        <v>59.498161710055598</v>
      </c>
      <c r="I13" s="13">
        <v>59.498161710055598</v>
      </c>
    </row>
    <row r="14" spans="1:9" s="17" customFormat="1" ht="16.5" customHeight="1" x14ac:dyDescent="0.35">
      <c r="A14" s="15"/>
      <c r="B14" s="16"/>
      <c r="C14" s="16"/>
      <c r="D14" s="16"/>
      <c r="E14" s="16"/>
      <c r="F14" s="16"/>
      <c r="G14" s="16"/>
      <c r="H14" s="13"/>
      <c r="I14" s="13"/>
    </row>
    <row r="15" spans="1:9" s="14" customFormat="1" ht="16.5" customHeight="1" x14ac:dyDescent="0.35">
      <c r="A15" s="11" t="s">
        <v>65</v>
      </c>
      <c r="B15" s="12">
        <f>SUM(B16:B19)</f>
        <v>23</v>
      </c>
      <c r="C15" s="12">
        <f t="shared" ref="C15:G15" si="1">SUM(C16:C19)</f>
        <v>1615</v>
      </c>
      <c r="D15" s="12">
        <f t="shared" si="1"/>
        <v>3253</v>
      </c>
      <c r="E15" s="12">
        <f t="shared" si="1"/>
        <v>9314</v>
      </c>
      <c r="F15" s="12">
        <f t="shared" si="1"/>
        <v>4891</v>
      </c>
      <c r="G15" s="12">
        <f t="shared" si="1"/>
        <v>4891</v>
      </c>
      <c r="H15" s="13">
        <v>52.512347004509344</v>
      </c>
      <c r="I15" s="13">
        <v>52.512347004509344</v>
      </c>
    </row>
    <row r="16" spans="1:9" s="17" customFormat="1" ht="16.5" customHeight="1" x14ac:dyDescent="0.35">
      <c r="A16" s="18" t="s">
        <v>13</v>
      </c>
      <c r="B16" s="17">
        <v>0</v>
      </c>
      <c r="C16" s="17">
        <v>711</v>
      </c>
      <c r="D16" s="17">
        <v>970</v>
      </c>
      <c r="E16" s="19">
        <v>2604</v>
      </c>
      <c r="F16" s="20">
        <f>SUM(B16:D16)</f>
        <v>1681</v>
      </c>
      <c r="G16" s="19">
        <f>SUM(B16:D16)</f>
        <v>1681</v>
      </c>
      <c r="H16" s="13">
        <v>64.554531490015364</v>
      </c>
      <c r="I16" s="13">
        <v>64.554531490015364</v>
      </c>
    </row>
    <row r="17" spans="1:9" s="17" customFormat="1" ht="16.5" customHeight="1" x14ac:dyDescent="0.35">
      <c r="A17" s="18" t="s">
        <v>14</v>
      </c>
      <c r="B17" s="17">
        <v>0</v>
      </c>
      <c r="C17" s="17">
        <v>860</v>
      </c>
      <c r="D17" s="17">
        <v>970</v>
      </c>
      <c r="E17" s="19">
        <v>3528</v>
      </c>
      <c r="F17" s="20">
        <f t="shared" ref="F17:F19" si="2">SUM(B17:D17)</f>
        <v>1830</v>
      </c>
      <c r="G17" s="19">
        <f t="shared" ref="G17:G19" si="3">SUM(B17:D17)</f>
        <v>1830</v>
      </c>
      <c r="H17" s="13">
        <v>51.870748299319729</v>
      </c>
      <c r="I17" s="13">
        <v>51.870748299319729</v>
      </c>
    </row>
    <row r="18" spans="1:9" s="17" customFormat="1" ht="16.5" customHeight="1" x14ac:dyDescent="0.35">
      <c r="A18" s="18" t="s">
        <v>15</v>
      </c>
      <c r="B18" s="17">
        <v>18</v>
      </c>
      <c r="C18" s="17">
        <v>0</v>
      </c>
      <c r="D18" s="17">
        <v>1115</v>
      </c>
      <c r="E18" s="19">
        <v>2205</v>
      </c>
      <c r="F18" s="20">
        <f t="shared" si="2"/>
        <v>1133</v>
      </c>
      <c r="G18" s="19">
        <f t="shared" si="3"/>
        <v>1133</v>
      </c>
      <c r="H18" s="13">
        <v>51.383219954648524</v>
      </c>
      <c r="I18" s="13">
        <v>51.383219954648524</v>
      </c>
    </row>
    <row r="19" spans="1:9" s="17" customFormat="1" ht="16.5" customHeight="1" x14ac:dyDescent="0.35">
      <c r="A19" s="18" t="s">
        <v>16</v>
      </c>
      <c r="B19" s="17">
        <v>5</v>
      </c>
      <c r="C19" s="17">
        <v>44</v>
      </c>
      <c r="D19" s="17">
        <v>198</v>
      </c>
      <c r="E19" s="19">
        <v>977</v>
      </c>
      <c r="F19" s="20">
        <f t="shared" si="2"/>
        <v>247</v>
      </c>
      <c r="G19" s="19">
        <f t="shared" si="3"/>
        <v>247</v>
      </c>
      <c r="H19" s="13">
        <v>25.281473899692937</v>
      </c>
      <c r="I19" s="13">
        <v>25.281473899692937</v>
      </c>
    </row>
    <row r="20" spans="1:9" s="17" customFormat="1" ht="16.5" customHeight="1" x14ac:dyDescent="0.35">
      <c r="A20" s="15"/>
      <c r="B20" s="16"/>
      <c r="C20" s="16"/>
      <c r="D20" s="16"/>
      <c r="E20" s="20"/>
      <c r="F20" s="16"/>
      <c r="G20" s="16"/>
      <c r="H20" s="13"/>
      <c r="I20" s="13"/>
    </row>
    <row r="21" spans="1:9" s="14" customFormat="1" ht="16.5" customHeight="1" x14ac:dyDescent="0.35">
      <c r="A21" s="11" t="s">
        <v>17</v>
      </c>
      <c r="B21" s="12">
        <f>SUM(B22:B52)</f>
        <v>9985</v>
      </c>
      <c r="C21" s="12">
        <f t="shared" ref="C21:G21" si="4">SUM(C22:C52)</f>
        <v>14581</v>
      </c>
      <c r="D21" s="12">
        <f t="shared" si="4"/>
        <v>30327</v>
      </c>
      <c r="E21" s="12">
        <f t="shared" si="4"/>
        <v>91595</v>
      </c>
      <c r="F21" s="12">
        <f t="shared" si="4"/>
        <v>54893</v>
      </c>
      <c r="G21" s="12">
        <f t="shared" si="4"/>
        <v>54893</v>
      </c>
      <c r="H21" s="13">
        <v>59.93012719034882</v>
      </c>
      <c r="I21" s="13">
        <v>59.93012719034882</v>
      </c>
    </row>
    <row r="22" spans="1:9" s="17" customFormat="1" ht="16.5" customHeight="1" x14ac:dyDescent="0.35">
      <c r="A22" s="21" t="s">
        <v>18</v>
      </c>
      <c r="B22" s="17">
        <v>0</v>
      </c>
      <c r="C22" s="17">
        <v>140</v>
      </c>
      <c r="D22" s="17">
        <v>140</v>
      </c>
      <c r="E22" s="19">
        <v>464</v>
      </c>
      <c r="F22" s="20">
        <f t="shared" ref="F22:F52" si="5">SUM(B22:D22)</f>
        <v>280</v>
      </c>
      <c r="G22" s="19">
        <f t="shared" ref="G22:G52" si="6">SUM(B22:D22)</f>
        <v>280</v>
      </c>
      <c r="H22" s="13">
        <v>60.344827586206897</v>
      </c>
      <c r="I22" s="13">
        <v>60.344827586206897</v>
      </c>
    </row>
    <row r="23" spans="1:9" s="17" customFormat="1" ht="16.5" customHeight="1" x14ac:dyDescent="0.35">
      <c r="A23" s="21" t="s">
        <v>19</v>
      </c>
      <c r="B23" s="17">
        <v>755</v>
      </c>
      <c r="C23" s="17">
        <v>574</v>
      </c>
      <c r="D23" s="17">
        <v>1634</v>
      </c>
      <c r="E23" s="19">
        <v>5155</v>
      </c>
      <c r="F23" s="20">
        <f t="shared" si="5"/>
        <v>2963</v>
      </c>
      <c r="G23" s="19">
        <f t="shared" si="6"/>
        <v>2963</v>
      </c>
      <c r="H23" s="13">
        <v>57.478176527643065</v>
      </c>
      <c r="I23" s="13">
        <v>57.478176527643065</v>
      </c>
    </row>
    <row r="24" spans="1:9" s="17" customFormat="1" ht="16.5" customHeight="1" x14ac:dyDescent="0.35">
      <c r="A24" s="21" t="s">
        <v>20</v>
      </c>
      <c r="B24" s="17">
        <v>78</v>
      </c>
      <c r="C24" s="17">
        <v>0</v>
      </c>
      <c r="D24" s="17">
        <v>154</v>
      </c>
      <c r="E24" s="19">
        <v>560</v>
      </c>
      <c r="F24" s="20">
        <f t="shared" si="5"/>
        <v>232</v>
      </c>
      <c r="G24" s="19">
        <f t="shared" si="6"/>
        <v>232</v>
      </c>
      <c r="H24" s="13">
        <v>41.428571428571431</v>
      </c>
      <c r="I24" s="13">
        <v>41.428571428571431</v>
      </c>
    </row>
    <row r="25" spans="1:9" s="17" customFormat="1" ht="16.5" customHeight="1" x14ac:dyDescent="0.35">
      <c r="A25" s="21" t="s">
        <v>21</v>
      </c>
      <c r="B25" s="17">
        <v>13</v>
      </c>
      <c r="C25" s="17">
        <v>440</v>
      </c>
      <c r="D25" s="17">
        <v>16</v>
      </c>
      <c r="E25" s="19">
        <v>430</v>
      </c>
      <c r="F25" s="20">
        <f t="shared" si="5"/>
        <v>469</v>
      </c>
      <c r="G25" s="19">
        <f t="shared" si="6"/>
        <v>469</v>
      </c>
      <c r="H25" s="13">
        <v>109.06976744186046</v>
      </c>
      <c r="I25" s="13">
        <v>109.06976744186046</v>
      </c>
    </row>
    <row r="26" spans="1:9" s="17" customFormat="1" ht="16.5" customHeight="1" x14ac:dyDescent="0.35">
      <c r="A26" s="21" t="s">
        <v>22</v>
      </c>
      <c r="B26" s="17">
        <v>0</v>
      </c>
      <c r="C26" s="17">
        <v>0</v>
      </c>
      <c r="D26" s="17">
        <v>1169</v>
      </c>
      <c r="E26" s="19">
        <v>2884</v>
      </c>
      <c r="F26" s="20">
        <f t="shared" si="5"/>
        <v>1169</v>
      </c>
      <c r="G26" s="19">
        <f t="shared" si="6"/>
        <v>1169</v>
      </c>
      <c r="H26" s="13">
        <v>40.533980582524272</v>
      </c>
      <c r="I26" s="13">
        <v>40.533980582524272</v>
      </c>
    </row>
    <row r="27" spans="1:9" s="17" customFormat="1" ht="16.5" customHeight="1" x14ac:dyDescent="0.35">
      <c r="A27" s="21" t="s">
        <v>23</v>
      </c>
      <c r="B27" s="17">
        <v>0</v>
      </c>
      <c r="C27" s="17">
        <v>0</v>
      </c>
      <c r="D27" s="17">
        <v>77</v>
      </c>
      <c r="E27" s="19">
        <v>210</v>
      </c>
      <c r="F27" s="20">
        <f t="shared" si="5"/>
        <v>77</v>
      </c>
      <c r="G27" s="19">
        <f t="shared" si="6"/>
        <v>77</v>
      </c>
      <c r="H27" s="13">
        <v>36.666666666666664</v>
      </c>
      <c r="I27" s="13">
        <v>36.666666666666664</v>
      </c>
    </row>
    <row r="28" spans="1:9" s="17" customFormat="1" ht="16.5" customHeight="1" x14ac:dyDescent="0.35">
      <c r="A28" s="21" t="s">
        <v>24</v>
      </c>
      <c r="B28" s="17">
        <v>1471</v>
      </c>
      <c r="C28" s="17">
        <v>1133</v>
      </c>
      <c r="D28" s="17">
        <v>1904</v>
      </c>
      <c r="E28" s="19">
        <v>5067</v>
      </c>
      <c r="F28" s="20">
        <f t="shared" si="5"/>
        <v>4508</v>
      </c>
      <c r="G28" s="19">
        <f t="shared" si="6"/>
        <v>4508</v>
      </c>
      <c r="H28" s="13">
        <v>88.967831063745805</v>
      </c>
      <c r="I28" s="13">
        <v>88.967831063745805</v>
      </c>
    </row>
    <row r="29" spans="1:9" s="17" customFormat="1" ht="16.5" customHeight="1" x14ac:dyDescent="0.35">
      <c r="A29" s="21" t="s">
        <v>25</v>
      </c>
      <c r="B29" s="17">
        <v>23</v>
      </c>
      <c r="C29" s="17">
        <v>310</v>
      </c>
      <c r="D29" s="17">
        <v>471</v>
      </c>
      <c r="E29" s="19">
        <v>2044</v>
      </c>
      <c r="F29" s="20">
        <f t="shared" si="5"/>
        <v>804</v>
      </c>
      <c r="G29" s="19">
        <f t="shared" si="6"/>
        <v>804</v>
      </c>
      <c r="H29" s="13">
        <v>39.334637964774949</v>
      </c>
      <c r="I29" s="13">
        <v>39.334637964774949</v>
      </c>
    </row>
    <row r="30" spans="1:9" s="17" customFormat="1" ht="16.5" customHeight="1" x14ac:dyDescent="0.35">
      <c r="A30" s="21" t="s">
        <v>26</v>
      </c>
      <c r="B30" s="17">
        <v>0</v>
      </c>
      <c r="C30" s="17">
        <v>430</v>
      </c>
      <c r="D30" s="17">
        <v>430</v>
      </c>
      <c r="E30" s="19">
        <v>1130</v>
      </c>
      <c r="F30" s="20">
        <f t="shared" si="5"/>
        <v>860</v>
      </c>
      <c r="G30" s="19">
        <f t="shared" si="6"/>
        <v>860</v>
      </c>
      <c r="H30" s="13">
        <v>76.106194690265482</v>
      </c>
      <c r="I30" s="13">
        <v>76.106194690265482</v>
      </c>
    </row>
    <row r="31" spans="1:9" s="17" customFormat="1" ht="16.5" customHeight="1" x14ac:dyDescent="0.35">
      <c r="A31" s="21" t="s">
        <v>27</v>
      </c>
      <c r="B31" s="17">
        <v>240</v>
      </c>
      <c r="C31" s="17">
        <v>269</v>
      </c>
      <c r="D31" s="17">
        <v>217</v>
      </c>
      <c r="E31" s="19">
        <v>1391</v>
      </c>
      <c r="F31" s="20">
        <f t="shared" si="5"/>
        <v>726</v>
      </c>
      <c r="G31" s="19">
        <f t="shared" si="6"/>
        <v>726</v>
      </c>
      <c r="H31" s="13">
        <v>52.192667145938174</v>
      </c>
      <c r="I31" s="13">
        <v>52.192667145938174</v>
      </c>
    </row>
    <row r="32" spans="1:9" s="17" customFormat="1" ht="16.5" customHeight="1" x14ac:dyDescent="0.35">
      <c r="A32" s="21" t="s">
        <v>28</v>
      </c>
      <c r="B32" s="17">
        <v>1834</v>
      </c>
      <c r="C32" s="17">
        <v>866</v>
      </c>
      <c r="D32" s="17">
        <v>4755</v>
      </c>
      <c r="E32" s="19">
        <v>10460</v>
      </c>
      <c r="F32" s="20">
        <f t="shared" si="5"/>
        <v>7455</v>
      </c>
      <c r="G32" s="19">
        <f t="shared" si="6"/>
        <v>7455</v>
      </c>
      <c r="H32" s="13">
        <v>71.271510516252391</v>
      </c>
      <c r="I32" s="13">
        <v>71.271510516252391</v>
      </c>
    </row>
    <row r="33" spans="1:9" s="17" customFormat="1" ht="16.5" customHeight="1" x14ac:dyDescent="0.35">
      <c r="A33" s="21" t="s">
        <v>29</v>
      </c>
      <c r="B33" s="17">
        <v>465</v>
      </c>
      <c r="C33" s="17">
        <v>1019</v>
      </c>
      <c r="D33" s="17">
        <v>1431</v>
      </c>
      <c r="E33" s="19">
        <v>3577</v>
      </c>
      <c r="F33" s="20">
        <f t="shared" si="5"/>
        <v>2915</v>
      </c>
      <c r="G33" s="19">
        <f t="shared" si="6"/>
        <v>2915</v>
      </c>
      <c r="H33" s="13">
        <v>81.492871121051166</v>
      </c>
      <c r="I33" s="13">
        <v>81.492871121051166</v>
      </c>
    </row>
    <row r="34" spans="1:9" s="17" customFormat="1" ht="16.5" customHeight="1" x14ac:dyDescent="0.35">
      <c r="A34" s="21" t="s">
        <v>30</v>
      </c>
      <c r="B34" s="17">
        <v>250</v>
      </c>
      <c r="C34" s="17">
        <v>122</v>
      </c>
      <c r="D34" s="17">
        <v>5571</v>
      </c>
      <c r="E34" s="19">
        <v>14931</v>
      </c>
      <c r="F34" s="20">
        <f t="shared" si="5"/>
        <v>5943</v>
      </c>
      <c r="G34" s="19">
        <f t="shared" si="6"/>
        <v>5943</v>
      </c>
      <c r="H34" s="13">
        <v>39.803094233473978</v>
      </c>
      <c r="I34" s="13">
        <v>39.803094233473978</v>
      </c>
    </row>
    <row r="35" spans="1:9" s="17" customFormat="1" ht="16.5" customHeight="1" x14ac:dyDescent="0.35">
      <c r="A35" s="21" t="s">
        <v>31</v>
      </c>
      <c r="B35" s="17">
        <v>20</v>
      </c>
      <c r="C35" s="17">
        <v>201</v>
      </c>
      <c r="D35" s="17">
        <v>1080</v>
      </c>
      <c r="E35" s="19">
        <v>3641</v>
      </c>
      <c r="F35" s="20">
        <f t="shared" si="5"/>
        <v>1301</v>
      </c>
      <c r="G35" s="19">
        <f t="shared" si="6"/>
        <v>1301</v>
      </c>
      <c r="H35" s="13">
        <v>35.731941774237846</v>
      </c>
      <c r="I35" s="13">
        <v>35.731941774237846</v>
      </c>
    </row>
    <row r="36" spans="1:9" s="17" customFormat="1" ht="16.5" customHeight="1" x14ac:dyDescent="0.35">
      <c r="A36" s="21" t="s">
        <v>32</v>
      </c>
      <c r="B36" s="17">
        <v>164</v>
      </c>
      <c r="C36" s="17">
        <v>312</v>
      </c>
      <c r="D36" s="17">
        <v>554</v>
      </c>
      <c r="E36" s="19">
        <v>1665</v>
      </c>
      <c r="F36" s="20">
        <f t="shared" si="5"/>
        <v>1030</v>
      </c>
      <c r="G36" s="19">
        <f t="shared" si="6"/>
        <v>1030</v>
      </c>
      <c r="H36" s="13">
        <v>61.861861861861861</v>
      </c>
      <c r="I36" s="13">
        <v>61.861861861861861</v>
      </c>
    </row>
    <row r="37" spans="1:9" s="17" customFormat="1" ht="16.5" customHeight="1" x14ac:dyDescent="0.35">
      <c r="A37" s="21" t="s">
        <v>33</v>
      </c>
      <c r="B37" s="17">
        <v>220</v>
      </c>
      <c r="C37" s="17">
        <v>220</v>
      </c>
      <c r="D37" s="17">
        <v>220</v>
      </c>
      <c r="E37" s="19">
        <v>726</v>
      </c>
      <c r="F37" s="20">
        <f t="shared" si="5"/>
        <v>660</v>
      </c>
      <c r="G37" s="19">
        <f t="shared" si="6"/>
        <v>660</v>
      </c>
      <c r="H37" s="13">
        <v>90.909090909090907</v>
      </c>
      <c r="I37" s="13">
        <v>90.909090909090907</v>
      </c>
    </row>
    <row r="38" spans="1:9" s="17" customFormat="1" ht="16.5" customHeight="1" x14ac:dyDescent="0.35">
      <c r="A38" s="21" t="s">
        <v>34</v>
      </c>
      <c r="B38" s="17">
        <v>4</v>
      </c>
      <c r="C38" s="17">
        <v>0</v>
      </c>
      <c r="D38" s="17">
        <v>661</v>
      </c>
      <c r="E38" s="19">
        <v>2209</v>
      </c>
      <c r="F38" s="20">
        <f t="shared" si="5"/>
        <v>665</v>
      </c>
      <c r="G38" s="19">
        <f t="shared" si="6"/>
        <v>665</v>
      </c>
      <c r="H38" s="13">
        <v>30.104119511090992</v>
      </c>
      <c r="I38" s="13">
        <v>30.104119511090992</v>
      </c>
    </row>
    <row r="39" spans="1:9" s="17" customFormat="1" ht="16.5" customHeight="1" x14ac:dyDescent="0.35">
      <c r="A39" s="21" t="s">
        <v>35</v>
      </c>
      <c r="B39" s="17">
        <v>0</v>
      </c>
      <c r="C39" s="17">
        <v>25</v>
      </c>
      <c r="D39" s="17">
        <v>350</v>
      </c>
      <c r="E39" s="19">
        <v>2050</v>
      </c>
      <c r="F39" s="20">
        <f t="shared" si="5"/>
        <v>375</v>
      </c>
      <c r="G39" s="19">
        <f t="shared" si="6"/>
        <v>375</v>
      </c>
      <c r="H39" s="13">
        <v>18.292682926829269</v>
      </c>
      <c r="I39" s="13">
        <v>18.292682926829269</v>
      </c>
    </row>
    <row r="40" spans="1:9" s="17" customFormat="1" ht="16.5" customHeight="1" x14ac:dyDescent="0.35">
      <c r="A40" s="21" t="s">
        <v>36</v>
      </c>
      <c r="B40" s="17">
        <v>0</v>
      </c>
      <c r="C40" s="17">
        <v>63</v>
      </c>
      <c r="D40" s="17">
        <v>305</v>
      </c>
      <c r="E40" s="19">
        <v>868</v>
      </c>
      <c r="F40" s="20">
        <f t="shared" si="5"/>
        <v>368</v>
      </c>
      <c r="G40" s="19">
        <f t="shared" si="6"/>
        <v>368</v>
      </c>
      <c r="H40" s="13">
        <v>42.396313364055302</v>
      </c>
      <c r="I40" s="13">
        <v>42.396313364055302</v>
      </c>
    </row>
    <row r="41" spans="1:9" s="17" customFormat="1" ht="16.5" customHeight="1" x14ac:dyDescent="0.35">
      <c r="A41" s="21" t="s">
        <v>37</v>
      </c>
      <c r="B41" s="17">
        <v>66</v>
      </c>
      <c r="C41" s="17">
        <v>942</v>
      </c>
      <c r="D41" s="17">
        <v>539</v>
      </c>
      <c r="E41" s="19">
        <v>2642</v>
      </c>
      <c r="F41" s="20">
        <f t="shared" si="5"/>
        <v>1547</v>
      </c>
      <c r="G41" s="19">
        <f t="shared" si="6"/>
        <v>1547</v>
      </c>
      <c r="H41" s="13">
        <v>58.55412566237699</v>
      </c>
      <c r="I41" s="13">
        <v>58.55412566237699</v>
      </c>
    </row>
    <row r="42" spans="1:9" s="17" customFormat="1" ht="16.5" customHeight="1" x14ac:dyDescent="0.35">
      <c r="A42" s="21" t="s">
        <v>38</v>
      </c>
      <c r="B42" s="17">
        <v>110</v>
      </c>
      <c r="C42" s="17">
        <v>0</v>
      </c>
      <c r="D42" s="17">
        <v>100</v>
      </c>
      <c r="E42" s="19">
        <v>352</v>
      </c>
      <c r="F42" s="20">
        <f t="shared" si="5"/>
        <v>210</v>
      </c>
      <c r="G42" s="19">
        <f t="shared" si="6"/>
        <v>210</v>
      </c>
      <c r="H42" s="13">
        <v>59.659090909090907</v>
      </c>
      <c r="I42" s="13">
        <v>59.659090909090907</v>
      </c>
    </row>
    <row r="43" spans="1:9" s="17" customFormat="1" ht="16.5" customHeight="1" x14ac:dyDescent="0.35">
      <c r="A43" s="21" t="s">
        <v>39</v>
      </c>
      <c r="B43" s="17">
        <v>1871</v>
      </c>
      <c r="C43" s="17">
        <v>1800</v>
      </c>
      <c r="D43" s="17">
        <v>1345</v>
      </c>
      <c r="E43" s="19">
        <v>4241</v>
      </c>
      <c r="F43" s="20">
        <f t="shared" si="5"/>
        <v>5016</v>
      </c>
      <c r="G43" s="19">
        <f t="shared" si="6"/>
        <v>5016</v>
      </c>
      <c r="H43" s="13">
        <v>118.27399198302287</v>
      </c>
      <c r="I43" s="13">
        <v>118.27399198302287</v>
      </c>
    </row>
    <row r="44" spans="1:9" s="17" customFormat="1" ht="16.5" customHeight="1" x14ac:dyDescent="0.35">
      <c r="A44" s="21" t="s">
        <v>40</v>
      </c>
      <c r="B44" s="17">
        <v>805</v>
      </c>
      <c r="C44" s="17">
        <v>1900</v>
      </c>
      <c r="D44" s="17">
        <v>825</v>
      </c>
      <c r="E44" s="19">
        <v>4144</v>
      </c>
      <c r="F44" s="20">
        <f t="shared" si="5"/>
        <v>3530</v>
      </c>
      <c r="G44" s="19">
        <f t="shared" si="6"/>
        <v>3530</v>
      </c>
      <c r="H44" s="13">
        <v>85.183397683397686</v>
      </c>
      <c r="I44" s="13">
        <v>85.183397683397686</v>
      </c>
    </row>
    <row r="45" spans="1:9" s="17" customFormat="1" ht="16.5" customHeight="1" x14ac:dyDescent="0.35">
      <c r="A45" s="21" t="s">
        <v>41</v>
      </c>
      <c r="B45" s="17">
        <v>9</v>
      </c>
      <c r="C45" s="17">
        <v>35</v>
      </c>
      <c r="D45" s="17">
        <v>342</v>
      </c>
      <c r="E45" s="19">
        <v>1988</v>
      </c>
      <c r="F45" s="20">
        <f t="shared" si="5"/>
        <v>386</v>
      </c>
      <c r="G45" s="19">
        <f t="shared" si="6"/>
        <v>386</v>
      </c>
      <c r="H45" s="13">
        <v>19.416498993963781</v>
      </c>
      <c r="I45" s="13">
        <v>19.416498993963781</v>
      </c>
    </row>
    <row r="46" spans="1:9" s="17" customFormat="1" ht="16.5" customHeight="1" x14ac:dyDescent="0.35">
      <c r="A46" s="21" t="s">
        <v>42</v>
      </c>
      <c r="B46" s="17">
        <v>224</v>
      </c>
      <c r="C46" s="17">
        <v>493</v>
      </c>
      <c r="D46" s="17">
        <v>454</v>
      </c>
      <c r="E46" s="19">
        <v>2487</v>
      </c>
      <c r="F46" s="20">
        <f t="shared" si="5"/>
        <v>1171</v>
      </c>
      <c r="G46" s="19">
        <f t="shared" si="6"/>
        <v>1171</v>
      </c>
      <c r="H46" s="13">
        <v>47.08484117410535</v>
      </c>
      <c r="I46" s="13">
        <v>47.08484117410535</v>
      </c>
    </row>
    <row r="47" spans="1:9" s="17" customFormat="1" ht="16.5" customHeight="1" x14ac:dyDescent="0.35">
      <c r="A47" s="21" t="s">
        <v>43</v>
      </c>
      <c r="B47" s="17">
        <v>320</v>
      </c>
      <c r="C47" s="17">
        <v>805</v>
      </c>
      <c r="D47" s="17">
        <v>271</v>
      </c>
      <c r="E47" s="19">
        <v>2378</v>
      </c>
      <c r="F47" s="20">
        <f t="shared" si="5"/>
        <v>1396</v>
      </c>
      <c r="G47" s="19">
        <f t="shared" si="6"/>
        <v>1396</v>
      </c>
      <c r="H47" s="13">
        <v>58.704793944491172</v>
      </c>
      <c r="I47" s="13">
        <v>58.704793944491172</v>
      </c>
    </row>
    <row r="48" spans="1:9" s="17" customFormat="1" ht="16.5" customHeight="1" x14ac:dyDescent="0.35">
      <c r="A48" s="21" t="s">
        <v>44</v>
      </c>
      <c r="B48" s="17">
        <v>602</v>
      </c>
      <c r="C48" s="17">
        <v>609</v>
      </c>
      <c r="D48" s="17">
        <v>659</v>
      </c>
      <c r="E48" s="19">
        <v>1850</v>
      </c>
      <c r="F48" s="20">
        <f t="shared" si="5"/>
        <v>1870</v>
      </c>
      <c r="G48" s="19">
        <f t="shared" si="6"/>
        <v>1870</v>
      </c>
      <c r="H48" s="13">
        <v>101.08108108108108</v>
      </c>
      <c r="I48" s="13">
        <v>101.08108108108108</v>
      </c>
    </row>
    <row r="49" spans="1:9" s="17" customFormat="1" ht="16.5" customHeight="1" x14ac:dyDescent="0.35">
      <c r="A49" s="21" t="s">
        <v>45</v>
      </c>
      <c r="B49" s="17">
        <v>293</v>
      </c>
      <c r="C49" s="17">
        <v>351</v>
      </c>
      <c r="D49" s="17">
        <v>1356</v>
      </c>
      <c r="E49" s="19">
        <v>1875</v>
      </c>
      <c r="F49" s="20">
        <f t="shared" si="5"/>
        <v>2000</v>
      </c>
      <c r="G49" s="19">
        <f t="shared" si="6"/>
        <v>2000</v>
      </c>
      <c r="H49" s="13">
        <v>106.66666666666667</v>
      </c>
      <c r="I49" s="13">
        <v>106.66666666666667</v>
      </c>
    </row>
    <row r="50" spans="1:9" s="17" customFormat="1" ht="16.5" customHeight="1" x14ac:dyDescent="0.35">
      <c r="A50" s="21" t="s">
        <v>46</v>
      </c>
      <c r="B50" s="17">
        <v>0</v>
      </c>
      <c r="C50" s="17">
        <v>1184</v>
      </c>
      <c r="D50" s="17">
        <v>2641</v>
      </c>
      <c r="E50" s="19">
        <v>7853</v>
      </c>
      <c r="F50" s="20">
        <f t="shared" si="5"/>
        <v>3825</v>
      </c>
      <c r="G50" s="19">
        <f t="shared" si="6"/>
        <v>3825</v>
      </c>
      <c r="H50" s="13">
        <v>48.707500318349673</v>
      </c>
      <c r="I50" s="13">
        <v>48.707500318349673</v>
      </c>
    </row>
    <row r="51" spans="1:9" s="17" customFormat="1" ht="16.5" customHeight="1" x14ac:dyDescent="0.35">
      <c r="A51" s="21" t="s">
        <v>47</v>
      </c>
      <c r="B51" s="17">
        <v>84</v>
      </c>
      <c r="C51" s="17">
        <v>90</v>
      </c>
      <c r="D51" s="17">
        <v>98</v>
      </c>
      <c r="E51" s="19">
        <v>286</v>
      </c>
      <c r="F51" s="20">
        <f t="shared" si="5"/>
        <v>272</v>
      </c>
      <c r="G51" s="19">
        <f t="shared" si="6"/>
        <v>272</v>
      </c>
      <c r="H51" s="13">
        <v>95.104895104895107</v>
      </c>
      <c r="I51" s="13">
        <v>95.104895104895107</v>
      </c>
    </row>
    <row r="52" spans="1:9" s="10" customFormat="1" ht="16.5" customHeight="1" x14ac:dyDescent="0.35">
      <c r="A52" s="21" t="s">
        <v>48</v>
      </c>
      <c r="B52" s="17">
        <v>64</v>
      </c>
      <c r="C52" s="17">
        <v>248</v>
      </c>
      <c r="D52" s="17">
        <v>558</v>
      </c>
      <c r="E52" s="19">
        <v>2037</v>
      </c>
      <c r="F52" s="20">
        <f t="shared" si="5"/>
        <v>870</v>
      </c>
      <c r="G52" s="19">
        <f t="shared" si="6"/>
        <v>870</v>
      </c>
      <c r="H52" s="13">
        <v>42.709867452135491</v>
      </c>
      <c r="I52" s="13">
        <v>42.709867452135491</v>
      </c>
    </row>
    <row r="53" spans="1:9" s="10" customFormat="1" ht="16.5" customHeight="1" x14ac:dyDescent="0.35">
      <c r="A53" s="18"/>
      <c r="B53" s="17"/>
      <c r="C53" s="17"/>
      <c r="D53" s="17"/>
      <c r="E53" s="17"/>
      <c r="F53" s="16"/>
      <c r="G53" s="16"/>
      <c r="H53" s="13"/>
      <c r="I53" s="13"/>
    </row>
    <row r="54" spans="1:9" s="10" customFormat="1" ht="16.5" customHeight="1" x14ac:dyDescent="0.35">
      <c r="A54" s="11" t="s">
        <v>49</v>
      </c>
      <c r="B54" s="22">
        <f>SUM(B55:B68)</f>
        <v>76</v>
      </c>
      <c r="C54" s="22">
        <f t="shared" ref="C54:G54" si="7">SUM(C55:C68)</f>
        <v>151</v>
      </c>
      <c r="D54" s="22">
        <f t="shared" si="7"/>
        <v>28</v>
      </c>
      <c r="E54" s="22">
        <f t="shared" si="7"/>
        <v>0</v>
      </c>
      <c r="F54" s="22">
        <f t="shared" si="7"/>
        <v>255</v>
      </c>
      <c r="G54" s="22">
        <f t="shared" si="7"/>
        <v>255</v>
      </c>
      <c r="H54" s="13">
        <v>0</v>
      </c>
      <c r="I54" s="13">
        <v>0</v>
      </c>
    </row>
    <row r="55" spans="1:9" s="10" customFormat="1" ht="16.5" customHeight="1" x14ac:dyDescent="0.35">
      <c r="A55" s="21" t="s">
        <v>50</v>
      </c>
      <c r="B55" s="17">
        <v>0</v>
      </c>
      <c r="C55" s="17">
        <v>0</v>
      </c>
      <c r="D55" s="17">
        <v>0</v>
      </c>
      <c r="E55" s="17"/>
      <c r="F55" s="20">
        <f t="shared" ref="F55:F68" si="8">SUM(B55:D55)</f>
        <v>0</v>
      </c>
      <c r="G55" s="19">
        <f t="shared" ref="G55:G68" si="9">SUM(B55:D55)</f>
        <v>0</v>
      </c>
      <c r="H55" s="13">
        <v>0</v>
      </c>
      <c r="I55" s="13">
        <v>0</v>
      </c>
    </row>
    <row r="56" spans="1:9" s="10" customFormat="1" ht="16.5" customHeight="1" x14ac:dyDescent="0.35">
      <c r="A56" s="21" t="s">
        <v>51</v>
      </c>
      <c r="B56" s="17">
        <v>0</v>
      </c>
      <c r="C56" s="17">
        <v>0</v>
      </c>
      <c r="D56" s="17">
        <v>0</v>
      </c>
      <c r="E56" s="17"/>
      <c r="F56" s="20">
        <f t="shared" si="8"/>
        <v>0</v>
      </c>
      <c r="G56" s="19">
        <f t="shared" si="9"/>
        <v>0</v>
      </c>
      <c r="H56" s="13">
        <v>0</v>
      </c>
      <c r="I56" s="13">
        <v>0</v>
      </c>
    </row>
    <row r="57" spans="1:9" s="10" customFormat="1" ht="16.5" customHeight="1" x14ac:dyDescent="0.35">
      <c r="A57" s="21" t="s">
        <v>52</v>
      </c>
      <c r="B57" s="17">
        <v>0</v>
      </c>
      <c r="C57" s="17">
        <v>0</v>
      </c>
      <c r="D57" s="17">
        <v>0</v>
      </c>
      <c r="E57" s="17"/>
      <c r="F57" s="20">
        <f t="shared" si="8"/>
        <v>0</v>
      </c>
      <c r="G57" s="19">
        <f t="shared" si="9"/>
        <v>0</v>
      </c>
      <c r="H57" s="13">
        <v>0</v>
      </c>
      <c r="I57" s="13">
        <v>0</v>
      </c>
    </row>
    <row r="58" spans="1:9" s="10" customFormat="1" ht="16.5" customHeight="1" x14ac:dyDescent="0.35">
      <c r="A58" s="21" t="s">
        <v>53</v>
      </c>
      <c r="B58" s="17">
        <v>0</v>
      </c>
      <c r="C58" s="17">
        <v>0</v>
      </c>
      <c r="D58" s="17">
        <v>0</v>
      </c>
      <c r="E58" s="17"/>
      <c r="F58" s="20">
        <f t="shared" si="8"/>
        <v>0</v>
      </c>
      <c r="G58" s="19">
        <f t="shared" si="9"/>
        <v>0</v>
      </c>
      <c r="H58" s="13">
        <v>0</v>
      </c>
      <c r="I58" s="13">
        <v>0</v>
      </c>
    </row>
    <row r="59" spans="1:9" s="10" customFormat="1" ht="16.5" customHeight="1" x14ac:dyDescent="0.35">
      <c r="A59" s="21" t="s">
        <v>54</v>
      </c>
      <c r="B59" s="17">
        <v>0</v>
      </c>
      <c r="C59" s="17">
        <v>0</v>
      </c>
      <c r="D59" s="17">
        <v>0</v>
      </c>
      <c r="E59" s="17"/>
      <c r="F59" s="20">
        <f t="shared" si="8"/>
        <v>0</v>
      </c>
      <c r="G59" s="19">
        <f t="shared" si="9"/>
        <v>0</v>
      </c>
      <c r="H59" s="13">
        <v>0</v>
      </c>
      <c r="I59" s="13">
        <v>0</v>
      </c>
    </row>
    <row r="60" spans="1:9" s="10" customFormat="1" ht="16.5" customHeight="1" x14ac:dyDescent="0.35">
      <c r="A60" s="21" t="s">
        <v>55</v>
      </c>
      <c r="B60" s="17">
        <v>0</v>
      </c>
      <c r="C60" s="17">
        <v>0</v>
      </c>
      <c r="D60" s="17">
        <v>0</v>
      </c>
      <c r="E60" s="17"/>
      <c r="F60" s="20">
        <f t="shared" si="8"/>
        <v>0</v>
      </c>
      <c r="G60" s="19">
        <f t="shared" si="9"/>
        <v>0</v>
      </c>
      <c r="H60" s="13">
        <v>0</v>
      </c>
      <c r="I60" s="13">
        <v>0</v>
      </c>
    </row>
    <row r="61" spans="1:9" s="10" customFormat="1" ht="16.5" customHeight="1" x14ac:dyDescent="0.35">
      <c r="A61" s="21" t="s">
        <v>64</v>
      </c>
      <c r="B61" s="17">
        <v>0</v>
      </c>
      <c r="C61" s="17">
        <v>0</v>
      </c>
      <c r="D61" s="17">
        <v>0</v>
      </c>
      <c r="E61" s="17"/>
      <c r="F61" s="20">
        <f t="shared" si="8"/>
        <v>0</v>
      </c>
      <c r="G61" s="19">
        <f t="shared" si="9"/>
        <v>0</v>
      </c>
      <c r="H61" s="13">
        <v>0</v>
      </c>
      <c r="I61" s="13">
        <v>0</v>
      </c>
    </row>
    <row r="62" spans="1:9" s="10" customFormat="1" ht="16.5" customHeight="1" x14ac:dyDescent="0.35">
      <c r="A62" s="21" t="s">
        <v>56</v>
      </c>
      <c r="B62" s="17">
        <v>0</v>
      </c>
      <c r="C62" s="17">
        <v>0</v>
      </c>
      <c r="D62" s="17">
        <v>0</v>
      </c>
      <c r="E62" s="17"/>
      <c r="F62" s="20">
        <f t="shared" si="8"/>
        <v>0</v>
      </c>
      <c r="G62" s="19">
        <f t="shared" si="9"/>
        <v>0</v>
      </c>
      <c r="H62" s="13">
        <v>0</v>
      </c>
      <c r="I62" s="13">
        <v>0</v>
      </c>
    </row>
    <row r="63" spans="1:9" s="10" customFormat="1" ht="16.5" customHeight="1" x14ac:dyDescent="0.35">
      <c r="A63" s="21" t="s">
        <v>57</v>
      </c>
      <c r="B63" s="17">
        <v>0</v>
      </c>
      <c r="C63" s="17">
        <v>0</v>
      </c>
      <c r="D63" s="17">
        <v>0</v>
      </c>
      <c r="E63" s="17"/>
      <c r="F63" s="20">
        <f t="shared" si="8"/>
        <v>0</v>
      </c>
      <c r="G63" s="19">
        <f t="shared" si="9"/>
        <v>0</v>
      </c>
      <c r="H63" s="13">
        <v>0</v>
      </c>
      <c r="I63" s="13">
        <v>0</v>
      </c>
    </row>
    <row r="64" spans="1:9" s="10" customFormat="1" ht="16.5" customHeight="1" x14ac:dyDescent="0.35">
      <c r="A64" s="21" t="s">
        <v>58</v>
      </c>
      <c r="B64" s="17">
        <v>76</v>
      </c>
      <c r="C64" s="17">
        <v>151</v>
      </c>
      <c r="D64" s="17">
        <v>28</v>
      </c>
      <c r="E64" s="17"/>
      <c r="F64" s="20">
        <f t="shared" si="8"/>
        <v>255</v>
      </c>
      <c r="G64" s="19">
        <f t="shared" si="9"/>
        <v>255</v>
      </c>
      <c r="H64" s="13">
        <v>0</v>
      </c>
      <c r="I64" s="13">
        <v>0</v>
      </c>
    </row>
    <row r="65" spans="1:9" s="10" customFormat="1" ht="16.5" customHeight="1" x14ac:dyDescent="0.35">
      <c r="A65" s="21" t="s">
        <v>59</v>
      </c>
      <c r="B65" s="17">
        <v>0</v>
      </c>
      <c r="C65" s="17">
        <v>0</v>
      </c>
      <c r="D65" s="17">
        <v>0</v>
      </c>
      <c r="E65" s="17"/>
      <c r="F65" s="20">
        <f t="shared" si="8"/>
        <v>0</v>
      </c>
      <c r="G65" s="19">
        <f t="shared" si="9"/>
        <v>0</v>
      </c>
      <c r="H65" s="13">
        <v>0</v>
      </c>
      <c r="I65" s="13">
        <v>0</v>
      </c>
    </row>
    <row r="66" spans="1:9" s="10" customFormat="1" ht="16.5" customHeight="1" x14ac:dyDescent="0.35">
      <c r="A66" s="21" t="s">
        <v>60</v>
      </c>
      <c r="B66" s="17">
        <v>0</v>
      </c>
      <c r="C66" s="17">
        <v>0</v>
      </c>
      <c r="D66" s="17">
        <v>0</v>
      </c>
      <c r="E66" s="17"/>
      <c r="F66" s="20">
        <f t="shared" si="8"/>
        <v>0</v>
      </c>
      <c r="G66" s="19">
        <f t="shared" si="9"/>
        <v>0</v>
      </c>
      <c r="H66" s="13">
        <v>0</v>
      </c>
      <c r="I66" s="13">
        <v>0</v>
      </c>
    </row>
    <row r="67" spans="1:9" s="10" customFormat="1" ht="16.5" customHeight="1" x14ac:dyDescent="0.35">
      <c r="A67" s="21" t="s">
        <v>61</v>
      </c>
      <c r="B67" s="10">
        <v>0</v>
      </c>
      <c r="C67" s="10">
        <v>0</v>
      </c>
      <c r="D67" s="10">
        <v>0</v>
      </c>
      <c r="E67" s="17"/>
      <c r="F67" s="20">
        <f t="shared" si="8"/>
        <v>0</v>
      </c>
      <c r="G67" s="19">
        <f t="shared" si="9"/>
        <v>0</v>
      </c>
      <c r="H67" s="13">
        <v>0</v>
      </c>
      <c r="I67" s="13">
        <v>0</v>
      </c>
    </row>
    <row r="68" spans="1:9" s="10" customFormat="1" ht="16.5" customHeight="1" x14ac:dyDescent="0.35">
      <c r="A68" s="23" t="s">
        <v>62</v>
      </c>
      <c r="B68" s="24">
        <v>0</v>
      </c>
      <c r="C68" s="24">
        <v>0</v>
      </c>
      <c r="D68" s="24">
        <v>0</v>
      </c>
      <c r="E68" s="24"/>
      <c r="F68" s="25">
        <f t="shared" si="8"/>
        <v>0</v>
      </c>
      <c r="G68" s="26">
        <f t="shared" si="9"/>
        <v>0</v>
      </c>
      <c r="H68" s="27">
        <v>0</v>
      </c>
      <c r="I68" s="27">
        <v>0</v>
      </c>
    </row>
    <row r="69" spans="1:9" ht="13.5" customHeight="1" x14ac:dyDescent="0.3">
      <c r="A69" s="28" t="s">
        <v>63</v>
      </c>
      <c r="F69" s="29"/>
      <c r="H69" s="30"/>
    </row>
    <row r="70" spans="1:9" x14ac:dyDescent="0.3">
      <c r="F70" s="29"/>
      <c r="H70" s="30"/>
    </row>
    <row r="71" spans="1:9" x14ac:dyDescent="0.3">
      <c r="F71" s="29"/>
      <c r="H71" s="30"/>
    </row>
    <row r="83" spans="8:8" x14ac:dyDescent="0.3">
      <c r="H83" s="30" t="s">
        <v>0</v>
      </c>
    </row>
    <row r="84" spans="8:8" x14ac:dyDescent="0.3">
      <c r="H84" s="30" t="s">
        <v>0</v>
      </c>
    </row>
    <row r="85" spans="8:8" x14ac:dyDescent="0.3">
      <c r="H85" s="30" t="s">
        <v>0</v>
      </c>
    </row>
    <row r="86" spans="8:8" x14ac:dyDescent="0.3">
      <c r="H86" s="30" t="s">
        <v>0</v>
      </c>
    </row>
    <row r="87" spans="8:8" x14ac:dyDescent="0.3">
      <c r="H87" s="30" t="s">
        <v>0</v>
      </c>
    </row>
    <row r="88" spans="8:8" x14ac:dyDescent="0.3">
      <c r="H88" s="30" t="s">
        <v>0</v>
      </c>
    </row>
    <row r="89" spans="8:8" x14ac:dyDescent="0.3">
      <c r="H89" s="30" t="s">
        <v>0</v>
      </c>
    </row>
    <row r="90" spans="8:8" x14ac:dyDescent="0.3">
      <c r="H90" s="30" t="s">
        <v>0</v>
      </c>
    </row>
    <row r="91" spans="8:8" x14ac:dyDescent="0.3">
      <c r="H91" s="30" t="s">
        <v>0</v>
      </c>
    </row>
    <row r="92" spans="8:8" x14ac:dyDescent="0.3">
      <c r="H92" s="30" t="s">
        <v>0</v>
      </c>
    </row>
    <row r="93" spans="8:8" x14ac:dyDescent="0.3">
      <c r="H93" s="30" t="s">
        <v>0</v>
      </c>
    </row>
    <row r="94" spans="8:8" x14ac:dyDescent="0.3">
      <c r="H94" s="30" t="s">
        <v>0</v>
      </c>
    </row>
    <row r="95" spans="8:8" x14ac:dyDescent="0.3">
      <c r="H95" s="30" t="s">
        <v>0</v>
      </c>
    </row>
    <row r="96" spans="8:8" x14ac:dyDescent="0.3">
      <c r="H96" s="30" t="s">
        <v>0</v>
      </c>
    </row>
    <row r="97" spans="8:8" x14ac:dyDescent="0.3">
      <c r="H97" s="30" t="s">
        <v>0</v>
      </c>
    </row>
    <row r="98" spans="8:8" x14ac:dyDescent="0.3">
      <c r="H98" s="30" t="s">
        <v>0</v>
      </c>
    </row>
    <row r="99" spans="8:8" x14ac:dyDescent="0.3">
      <c r="H99" s="30" t="s">
        <v>0</v>
      </c>
    </row>
    <row r="100" spans="8:8" x14ac:dyDescent="0.3">
      <c r="H100" s="30" t="s">
        <v>0</v>
      </c>
    </row>
    <row r="101" spans="8:8" x14ac:dyDescent="0.3">
      <c r="H101" s="30" t="s">
        <v>0</v>
      </c>
    </row>
    <row r="102" spans="8:8" x14ac:dyDescent="0.3">
      <c r="H102" s="30" t="s">
        <v>0</v>
      </c>
    </row>
    <row r="103" spans="8:8" x14ac:dyDescent="0.3">
      <c r="H103" s="30" t="s">
        <v>0</v>
      </c>
    </row>
    <row r="104" spans="8:8" x14ac:dyDescent="0.3">
      <c r="H104" s="30" t="s">
        <v>0</v>
      </c>
    </row>
    <row r="105" spans="8:8" x14ac:dyDescent="0.3">
      <c r="H105" s="30" t="s">
        <v>0</v>
      </c>
    </row>
    <row r="106" spans="8:8" x14ac:dyDescent="0.3">
      <c r="H106" s="30" t="s">
        <v>0</v>
      </c>
    </row>
    <row r="107" spans="8:8" x14ac:dyDescent="0.3">
      <c r="H107" s="30" t="s">
        <v>0</v>
      </c>
    </row>
    <row r="108" spans="8:8" x14ac:dyDescent="0.3">
      <c r="H108" s="30" t="s">
        <v>0</v>
      </c>
    </row>
    <row r="109" spans="8:8" x14ac:dyDescent="0.3">
      <c r="H109" s="30" t="s">
        <v>0</v>
      </c>
    </row>
    <row r="110" spans="8:8" x14ac:dyDescent="0.3">
      <c r="H110" s="30" t="s">
        <v>0</v>
      </c>
    </row>
    <row r="111" spans="8:8" x14ac:dyDescent="0.3">
      <c r="H111" s="30" t="s">
        <v>0</v>
      </c>
    </row>
    <row r="112" spans="8:8" x14ac:dyDescent="0.3">
      <c r="H112" s="30" t="s">
        <v>0</v>
      </c>
    </row>
    <row r="113" spans="8:8" x14ac:dyDescent="0.3">
      <c r="H113" s="30" t="s">
        <v>0</v>
      </c>
    </row>
    <row r="114" spans="8:8" x14ac:dyDescent="0.3">
      <c r="H114" s="30" t="s">
        <v>0</v>
      </c>
    </row>
    <row r="115" spans="8:8" x14ac:dyDescent="0.3">
      <c r="H115" s="30" t="s">
        <v>0</v>
      </c>
    </row>
    <row r="116" spans="8:8" x14ac:dyDescent="0.3">
      <c r="H116" s="30" t="s">
        <v>0</v>
      </c>
    </row>
    <row r="117" spans="8:8" x14ac:dyDescent="0.3">
      <c r="H117" s="30" t="s">
        <v>0</v>
      </c>
    </row>
    <row r="118" spans="8:8" x14ac:dyDescent="0.3">
      <c r="H118" s="30" t="s">
        <v>0</v>
      </c>
    </row>
    <row r="119" spans="8:8" x14ac:dyDescent="0.3">
      <c r="H119" s="30" t="s">
        <v>0</v>
      </c>
    </row>
    <row r="120" spans="8:8" x14ac:dyDescent="0.3">
      <c r="H120" s="30" t="s">
        <v>0</v>
      </c>
    </row>
    <row r="121" spans="8:8" x14ac:dyDescent="0.3">
      <c r="H121" s="30" t="s">
        <v>0</v>
      </c>
    </row>
    <row r="122" spans="8:8" x14ac:dyDescent="0.3">
      <c r="H122" s="30" t="s">
        <v>0</v>
      </c>
    </row>
    <row r="123" spans="8:8" x14ac:dyDescent="0.3">
      <c r="H123" s="30" t="s">
        <v>0</v>
      </c>
    </row>
    <row r="7668" spans="9:9" x14ac:dyDescent="0.3">
      <c r="I7668" s="31"/>
    </row>
  </sheetData>
  <mergeCells count="9">
    <mergeCell ref="G10:G11"/>
    <mergeCell ref="H10:I10"/>
    <mergeCell ref="A8:I8"/>
    <mergeCell ref="A1:G1"/>
    <mergeCell ref="A10:A11"/>
    <mergeCell ref="B10:D10"/>
    <mergeCell ref="E10:E11"/>
    <mergeCell ref="F10:F11"/>
    <mergeCell ref="A6:I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50" firstPageNumber="8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19.43_2018</vt:lpstr>
      <vt:lpstr>A_IMPRESIÓN_IM</vt:lpstr>
      <vt:lpstr>'19.43_2018'!Área_de_impresión</vt:lpstr>
      <vt:lpstr>'19.43_2018'!Imprimir_área_IM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2016-03-07T23:11:47Z</cp:lastPrinted>
  <dcterms:created xsi:type="dcterms:W3CDTF">2004-02-02T22:55:31Z</dcterms:created>
  <dcterms:modified xsi:type="dcterms:W3CDTF">2019-02-27T19:32:04Z</dcterms:modified>
</cp:coreProperties>
</file>